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48" tabRatio="601" activeTab="0"/>
  </bookViews>
  <sheets>
    <sheet name="Ком.прием" sheetId="1" r:id="rId1"/>
    <sheet name="УГС" sheetId="2" r:id="rId2"/>
  </sheets>
  <definedNames>
    <definedName name="_xlnm.Print_Area" localSheetId="0">'Ком.прием'!$A$1:$J$7</definedName>
    <definedName name="_xlnm.Print_Area" localSheetId="1">'УГС'!$A$1:$B$8</definedName>
  </definedNames>
  <calcPr fullCalcOnLoad="1"/>
</workbook>
</file>

<file path=xl/sharedStrings.xml><?xml version="1.0" encoding="utf-8"?>
<sst xmlns="http://schemas.openxmlformats.org/spreadsheetml/2006/main" count="19" uniqueCount="18">
  <si>
    <t>Всего</t>
  </si>
  <si>
    <t>Всего на фак-те</t>
  </si>
  <si>
    <t>Юридический</t>
  </si>
  <si>
    <t>КУРСЫ</t>
  </si>
  <si>
    <t>всего студентов:</t>
  </si>
  <si>
    <t>ком.пр.</t>
  </si>
  <si>
    <t>Факультет, направление/специальность</t>
  </si>
  <si>
    <t>40.00.00 Юриспруденция</t>
  </si>
  <si>
    <r>
      <t>40.03.01 Юриспруденция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</si>
  <si>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Психолого-педагогический</t>
  </si>
  <si>
    <t>Контингент студентов ОЧНО-ЗАОЧНОЙ формы обучения (бюджет + ком.прием) по укрупненным группам специальностей и направлениям подготовки (УГС)</t>
  </si>
  <si>
    <t>37.00.00 Психологические науки</t>
  </si>
  <si>
    <r>
      <t>37.03.01 Психология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</si>
  <si>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 xml:space="preserve">                                                                                ИТОГО на  ОЗФО</t>
  </si>
  <si>
    <t>40.03.01 Юриспруденция (3,6)</t>
  </si>
  <si>
    <t>40.03.01 Юриспруденция (4,6)</t>
  </si>
  <si>
    <t xml:space="preserve">37.03.01 Психология (4,6) </t>
  </si>
  <si>
    <t>Контингент  студентов  ОЧНО-ЗАОЧНОЙ формы обучения (ком.прием)                   на 01.09.2021 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</si>
</sst>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name val="Arial Cyr"/>
      <family val="0"/>
    </font>
    <font>
      <b/>
      <sz val="14"/>
      <color indexed="12"/>
      <name val="Arial Cyr"/>
      <family val="0"/>
    </font>
    <font>
      <sz val="18"/>
      <name val="Arial Cyr"/>
      <family val="0"/>
    </font>
    <font>
      <sz val="14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view="pageBreakPreview" zoomScale="150" zoomScaleNormal="150" zoomScaleSheetLayoutView="150" zoomScalePageLayoutView="0" workbookViewId="0" topLeftCell="A1">
      <selection activeCell="I15" sqref="I15"/>
    </sheetView>
  </sheetViews>
  <sheetFormatPr defaultColWidth="9.00390625" defaultRowHeight="12.75"/>
  <cols>
    <col min="1" max="1" width="19.375" style="1" customWidth="1"/>
    <col min="2" max="2" width="34.375" style="2" customWidth="1"/>
    <col min="3" max="3" width="5.375" style="13" customWidth="1"/>
    <col min="4" max="8" width="5.00390625" style="11" customWidth="1"/>
    <col min="9" max="10" width="7.625" style="0" customWidth="1"/>
    <col min="11" max="11" width="10.625" style="0" customWidth="1"/>
  </cols>
  <sheetData>
    <row r="1" spans="1:10" ht="47.25" customHeight="1" thickBot="1">
      <c r="A1" s="38" t="s">
        <v>17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1" t="s">
        <v>6</v>
      </c>
      <c r="B2" s="32"/>
      <c r="C2" s="35" t="s">
        <v>3</v>
      </c>
      <c r="D2" s="35"/>
      <c r="E2" s="35"/>
      <c r="F2" s="35"/>
      <c r="G2" s="35"/>
      <c r="H2" s="35"/>
      <c r="I2" s="32" t="s">
        <v>0</v>
      </c>
      <c r="J2" s="36" t="s">
        <v>1</v>
      </c>
    </row>
    <row r="3" spans="1:10" ht="13.5" thickBot="1">
      <c r="A3" s="33"/>
      <c r="B3" s="34"/>
      <c r="C3" s="15">
        <v>1</v>
      </c>
      <c r="D3" s="22">
        <v>2</v>
      </c>
      <c r="E3" s="22">
        <v>3</v>
      </c>
      <c r="F3" s="22">
        <v>4</v>
      </c>
      <c r="G3" s="22">
        <v>5</v>
      </c>
      <c r="H3" s="27">
        <v>6</v>
      </c>
      <c r="I3" s="34"/>
      <c r="J3" s="37"/>
    </row>
    <row r="4" spans="1:11" ht="21.75" customHeight="1" thickBot="1">
      <c r="A4" s="14" t="s">
        <v>2</v>
      </c>
      <c r="B4" s="26" t="s">
        <v>14</v>
      </c>
      <c r="C4" s="21">
        <v>0</v>
      </c>
      <c r="D4" s="21">
        <v>0</v>
      </c>
      <c r="E4" s="21">
        <v>0</v>
      </c>
      <c r="F4" s="21">
        <v>13</v>
      </c>
      <c r="G4" s="21">
        <v>0</v>
      </c>
      <c r="H4" s="21">
        <v>0</v>
      </c>
      <c r="I4" s="25">
        <f>SUM(C4:H4)</f>
        <v>13</v>
      </c>
      <c r="J4" s="16">
        <f>SUM(I4:I4)</f>
        <v>13</v>
      </c>
      <c r="K4" s="12"/>
    </row>
    <row r="5" spans="1:11" ht="21.75" customHeight="1" thickBot="1">
      <c r="A5" s="14" t="s">
        <v>2</v>
      </c>
      <c r="B5" s="26" t="s">
        <v>15</v>
      </c>
      <c r="C5" s="21">
        <v>23</v>
      </c>
      <c r="D5" s="21">
        <v>26</v>
      </c>
      <c r="E5" s="21">
        <v>20</v>
      </c>
      <c r="F5" s="21">
        <v>18</v>
      </c>
      <c r="G5" s="21">
        <v>0</v>
      </c>
      <c r="H5" s="21">
        <v>0</v>
      </c>
      <c r="I5" s="25">
        <f>SUM(C5:H5)</f>
        <v>87</v>
      </c>
      <c r="J5" s="16">
        <f>SUM(I5:I5)</f>
        <v>87</v>
      </c>
      <c r="K5" s="12"/>
    </row>
    <row r="6" spans="1:10" s="1" customFormat="1" ht="27" thickBot="1">
      <c r="A6" s="17" t="s">
        <v>9</v>
      </c>
      <c r="B6" s="18" t="s">
        <v>16</v>
      </c>
      <c r="C6" s="19">
        <v>24</v>
      </c>
      <c r="D6" s="19">
        <v>8</v>
      </c>
      <c r="E6" s="19">
        <v>8</v>
      </c>
      <c r="F6" s="19">
        <v>6</v>
      </c>
      <c r="G6" s="19">
        <v>0</v>
      </c>
      <c r="H6" s="19">
        <v>0</v>
      </c>
      <c r="I6" s="19">
        <f>SUM(C6:H6)</f>
        <v>46</v>
      </c>
      <c r="J6" s="20">
        <f>SUM(I6:I6)</f>
        <v>46</v>
      </c>
    </row>
    <row r="7" spans="1:10" ht="13.5" thickBot="1">
      <c r="A7" s="29" t="s">
        <v>13</v>
      </c>
      <c r="B7" s="30"/>
      <c r="C7" s="23">
        <f aca="true" t="shared" si="0" ref="C7:J7">SUM(C4:C6)</f>
        <v>47</v>
      </c>
      <c r="D7" s="23">
        <f t="shared" si="0"/>
        <v>34</v>
      </c>
      <c r="E7" s="23">
        <f t="shared" si="0"/>
        <v>28</v>
      </c>
      <c r="F7" s="23">
        <f t="shared" si="0"/>
        <v>37</v>
      </c>
      <c r="G7" s="23">
        <f t="shared" si="0"/>
        <v>0</v>
      </c>
      <c r="H7" s="23">
        <f>SUM(H4:H6)</f>
        <v>0</v>
      </c>
      <c r="I7" s="23">
        <f t="shared" si="0"/>
        <v>146</v>
      </c>
      <c r="J7" s="24">
        <f t="shared" si="0"/>
        <v>146</v>
      </c>
    </row>
  </sheetData>
  <sheetProtection/>
  <mergeCells count="6">
    <mergeCell ref="A7:B7"/>
    <mergeCell ref="A2:B3"/>
    <mergeCell ref="C2:H2"/>
    <mergeCell ref="J2:J3"/>
    <mergeCell ref="I2:I3"/>
    <mergeCell ref="A1:J1"/>
  </mergeCells>
  <printOptions/>
  <pageMargins left="0.67" right="0.27" top="0.65" bottom="0.43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74.50390625" style="3" customWidth="1"/>
    <col min="2" max="2" width="11.00390625" style="11" customWidth="1"/>
    <col min="10" max="10" width="10.375" style="0" bestFit="1" customWidth="1"/>
  </cols>
  <sheetData>
    <row r="1" spans="1:2" ht="67.5" customHeight="1">
      <c r="A1" s="28" t="s">
        <v>10</v>
      </c>
      <c r="B1" s="7" t="s">
        <v>5</v>
      </c>
    </row>
    <row r="2" spans="1:2" ht="15">
      <c r="A2" s="4" t="s">
        <v>11</v>
      </c>
      <c r="B2" s="9"/>
    </row>
    <row r="3" spans="1:2" ht="15">
      <c r="A3" s="5" t="s">
        <v>12</v>
      </c>
      <c r="B3" s="8">
        <f>'Ком.прием'!I6</f>
        <v>46</v>
      </c>
    </row>
    <row r="4" spans="1:2" ht="15">
      <c r="A4" s="5"/>
      <c r="B4" s="8"/>
    </row>
    <row r="5" spans="1:2" ht="15">
      <c r="A5" s="4" t="s">
        <v>7</v>
      </c>
      <c r="B5" s="9"/>
    </row>
    <row r="6" spans="1:2" ht="15">
      <c r="A6" s="5" t="s">
        <v>8</v>
      </c>
      <c r="B6" s="8">
        <f>'Ком.прием'!I4</f>
        <v>13</v>
      </c>
    </row>
    <row r="7" spans="1:2" ht="15">
      <c r="A7" s="5"/>
      <c r="B7" s="8"/>
    </row>
    <row r="8" spans="1:2" ht="22.5">
      <c r="A8" s="6" t="s">
        <v>4</v>
      </c>
      <c r="B8" s="10">
        <f>SUM(B3,B6)</f>
        <v>59</v>
      </c>
    </row>
  </sheetData>
  <sheetProtection/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Пискунова Ирина Васильевна</cp:lastModifiedBy>
  <cp:lastPrinted>2019-05-30T14:13:54Z</cp:lastPrinted>
  <dcterms:created xsi:type="dcterms:W3CDTF">2007-10-25T07:17:00Z</dcterms:created>
  <dcterms:modified xsi:type="dcterms:W3CDTF">2021-09-03T09:08:42Z</dcterms:modified>
  <cp:category/>
  <cp:version/>
  <cp:contentType/>
  <cp:contentStatus/>
</cp:coreProperties>
</file>